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A6256E89-D70D-47FA-8893-891EFF87F258}"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<sst xmlns="http://schemas.openxmlformats.org/spreadsheetml/2006/main" count="8066" uniqueCount="1829">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</sst>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584</v>
      </c>
      <c r="B10" s="248"/>
      <c r="C10" s="191" t="str">
        <f>VLOOKUP(A10,Listado!A6:R456,6,0)</f>
        <v>G. SUPERESTRUCTURA</v>
      </c>
      <c r="D10" s="191"/>
      <c r="E10" s="191"/>
      <c r="F10" s="191"/>
      <c r="G10" s="191" t="str">
        <f>VLOOKUP(A10,Listado!A6:R456,7,0)</f>
        <v>Técnico/a 1</v>
      </c>
      <c r="H10" s="191"/>
      <c r="I10" s="241" t="str">
        <f>VLOOKUP(A10,Listado!A6:R456,2,0)</f>
        <v>Técnico de Programación de Montaje de Vía y Suministros.</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49.4" customHeight="1" thickTop="1" thickBot="1">
      <c r="A17" s="231" t="str">
        <f>VLOOKUP(A10,Listado!A6:R456,18,0)</f>
        <v>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G3Iphc6Ecw7i09BanVoaMoHpG50A5TiPS0NgcPJzOBDj/2TCSZqfP4waenK2u9K7amrPxXwv9t0aTQy5tY5KA==" saltValue="ogutubDcUI0dhEsJkK9p+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2022-10-11T14:41:53Z</dcterms:modified>
</cp:coreProperties>
</file>